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6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H195" s="1"/>
  <c r="G194"/>
  <c r="G195" s="1"/>
  <c r="F194"/>
  <c r="F195" s="1"/>
  <c r="B185"/>
  <c r="A185"/>
  <c r="L184"/>
  <c r="L195" s="1"/>
  <c r="J184"/>
  <c r="J195" s="1"/>
  <c r="I184"/>
  <c r="I195" s="1"/>
  <c r="H184"/>
  <c r="G184"/>
  <c r="F184"/>
  <c r="L176"/>
  <c r="B176"/>
  <c r="A176"/>
  <c r="L175"/>
  <c r="J175"/>
  <c r="J176" s="1"/>
  <c r="I175"/>
  <c r="H175"/>
  <c r="G175"/>
  <c r="F175"/>
  <c r="F176" s="1"/>
  <c r="B166"/>
  <c r="A166"/>
  <c r="L165"/>
  <c r="J165"/>
  <c r="I165"/>
  <c r="I176" s="1"/>
  <c r="H165"/>
  <c r="H176" s="1"/>
  <c r="G165"/>
  <c r="G176" s="1"/>
  <c r="F165"/>
  <c r="B157"/>
  <c r="A157"/>
  <c r="L156"/>
  <c r="J156"/>
  <c r="J157" s="1"/>
  <c r="I156"/>
  <c r="I157" s="1"/>
  <c r="H156"/>
  <c r="H157" s="1"/>
  <c r="G156"/>
  <c r="F156"/>
  <c r="B147"/>
  <c r="A147"/>
  <c r="L146"/>
  <c r="L157" s="1"/>
  <c r="J146"/>
  <c r="I146"/>
  <c r="H146"/>
  <c r="G146"/>
  <c r="G157" s="1"/>
  <c r="F146"/>
  <c r="B138"/>
  <c r="A138"/>
  <c r="L137"/>
  <c r="J137"/>
  <c r="I137"/>
  <c r="H137"/>
  <c r="H138" s="1"/>
  <c r="G137"/>
  <c r="G138" s="1"/>
  <c r="F137"/>
  <c r="F138" s="1"/>
  <c r="B128"/>
  <c r="A128"/>
  <c r="L127"/>
  <c r="L138" s="1"/>
  <c r="J127"/>
  <c r="I127"/>
  <c r="I138" s="1"/>
  <c r="H127"/>
  <c r="G127"/>
  <c r="F127"/>
  <c r="L119"/>
  <c r="B119"/>
  <c r="A119"/>
  <c r="L118"/>
  <c r="J118"/>
  <c r="J119" s="1"/>
  <c r="I118"/>
  <c r="H118"/>
  <c r="G118"/>
  <c r="F118"/>
  <c r="F119" s="1"/>
  <c r="B109"/>
  <c r="A109"/>
  <c r="L108"/>
  <c r="J108"/>
  <c r="I108"/>
  <c r="H108"/>
  <c r="H119" s="1"/>
  <c r="G108"/>
  <c r="F108"/>
  <c r="B100"/>
  <c r="A100"/>
  <c r="L99"/>
  <c r="J99"/>
  <c r="J100" s="1"/>
  <c r="I99"/>
  <c r="I100" s="1"/>
  <c r="H99"/>
  <c r="H100" s="1"/>
  <c r="G99"/>
  <c r="F99"/>
  <c r="B90"/>
  <c r="A90"/>
  <c r="L89"/>
  <c r="L100" s="1"/>
  <c r="J89"/>
  <c r="I89"/>
  <c r="H89"/>
  <c r="G89"/>
  <c r="G100" s="1"/>
  <c r="F89"/>
  <c r="F100" s="1"/>
  <c r="L81"/>
  <c r="B81"/>
  <c r="A81"/>
  <c r="L80"/>
  <c r="J80"/>
  <c r="I80"/>
  <c r="H80"/>
  <c r="H81" s="1"/>
  <c r="G80"/>
  <c r="G81" s="1"/>
  <c r="F80"/>
  <c r="F81" s="1"/>
  <c r="B71"/>
  <c r="A71"/>
  <c r="L70"/>
  <c r="J70"/>
  <c r="J81" s="1"/>
  <c r="I70"/>
  <c r="I81" s="1"/>
  <c r="H70"/>
  <c r="G70"/>
  <c r="F70"/>
  <c r="B62"/>
  <c r="A62"/>
  <c r="L61"/>
  <c r="L62" s="1"/>
  <c r="J61"/>
  <c r="J62" s="1"/>
  <c r="I61"/>
  <c r="I62" s="1"/>
  <c r="H61"/>
  <c r="G61"/>
  <c r="F61"/>
  <c r="F62" s="1"/>
  <c r="B52"/>
  <c r="A52"/>
  <c r="L51"/>
  <c r="J51"/>
  <c r="I51"/>
  <c r="H51"/>
  <c r="H62" s="1"/>
  <c r="G51"/>
  <c r="G62" s="1"/>
  <c r="F51"/>
  <c r="B43"/>
  <c r="A43"/>
  <c r="L42"/>
  <c r="J42"/>
  <c r="J43" s="1"/>
  <c r="I42"/>
  <c r="I43" s="1"/>
  <c r="H42"/>
  <c r="H43" s="1"/>
  <c r="G42"/>
  <c r="G43" s="1"/>
  <c r="F42"/>
  <c r="B33"/>
  <c r="A33"/>
  <c r="L32"/>
  <c r="L43" s="1"/>
  <c r="J32"/>
  <c r="I32"/>
  <c r="H32"/>
  <c r="G32"/>
  <c r="F32"/>
  <c r="F43" s="1"/>
  <c r="L24"/>
  <c r="B24"/>
  <c r="A24"/>
  <c r="L23"/>
  <c r="J23"/>
  <c r="I23"/>
  <c r="H23"/>
  <c r="H24" s="1"/>
  <c r="G23"/>
  <c r="G24" s="1"/>
  <c r="F23"/>
  <c r="F24" s="1"/>
  <c r="B14"/>
  <c r="A14"/>
  <c r="L13"/>
  <c r="J13"/>
  <c r="I13"/>
  <c r="I24" s="1"/>
  <c r="H13"/>
  <c r="G13"/>
  <c r="F13"/>
  <c r="F157" l="1"/>
  <c r="J24"/>
  <c r="J138"/>
  <c r="I119"/>
  <c r="G119"/>
  <c r="G196" s="1"/>
  <c r="I196"/>
  <c r="F196"/>
  <c r="H196"/>
  <c r="L196"/>
  <c r="J196" l="1"/>
</calcChain>
</file>

<file path=xl/sharedStrings.xml><?xml version="1.0" encoding="utf-8"?>
<sst xmlns="http://schemas.openxmlformats.org/spreadsheetml/2006/main" count="249" uniqueCount="81">
  <si>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</si>
  <si>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</si>
  <si>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</si>
  <si>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</si>
  <si>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</si>
  <si>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</si>
  <si>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</si>
  <si>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</si>
  <si>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</si>
  <si>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</si>
  <si>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</si>
  <si>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</si>
  <si>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</si>
  <si>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</si>
  <si>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</si>
  <si>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</si>
  <si>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</si>
  <si>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</si>
  <si>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</si>
  <si>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</si>
  <si>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</si>
  <si>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</si>
  <si>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</si>
  <si>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</si>
  <si>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</si>
  <si>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</si>
  <si>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</si>
  <si>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</si>
  <si>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</si>
  <si>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</si>
  <si>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</si>
  <si>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</si>
  <si>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</si>
  <si>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</si>
  <si>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</si>
  <si>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</si>
  <si>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</si>
  <si>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</si>
  <si>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</si>
  <si>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"Кузнецовская ООШ"</t>
  </si>
  <si>
    <t>Директор</t>
  </si>
  <si>
    <t>Посредникова М.В.</t>
  </si>
  <si>
    <t>Щи со свежей капусты с картофелем</t>
  </si>
  <si>
    <t>Картофельное пюре</t>
  </si>
  <si>
    <t>Чай с сахаром</t>
  </si>
  <si>
    <t>Пшеничный</t>
  </si>
  <si>
    <t>Ржаной</t>
  </si>
  <si>
    <t>Суп - харчо</t>
  </si>
  <si>
    <t>Рагу из овощей</t>
  </si>
  <si>
    <t>Суп картофельный с бобовыми и гренками</t>
  </si>
  <si>
    <t>Каша рассыпчатая (гречневая)</t>
  </si>
  <si>
    <t>Напиток лимонный</t>
  </si>
  <si>
    <t>Соус томатный</t>
  </si>
  <si>
    <t>Уха с крупой</t>
  </si>
  <si>
    <t>Чай с лимоном</t>
  </si>
  <si>
    <t>Салат "Степной"</t>
  </si>
  <si>
    <t>Суп картофельный с гренками</t>
  </si>
  <si>
    <t>Макароны с сыром</t>
  </si>
  <si>
    <t>Напиток "Витошка"</t>
  </si>
  <si>
    <t>Борщ с капустой и картофелем</t>
  </si>
  <si>
    <t>Плов из куры</t>
  </si>
  <si>
    <t>Компот из смеси сухофруктов</t>
  </si>
  <si>
    <t>Суп картофельный с макаронными изделиями</t>
  </si>
  <si>
    <t>Напиток из шиповника</t>
  </si>
  <si>
    <t>Свекольник</t>
  </si>
  <si>
    <t>Капуста тушеная с курой</t>
  </si>
  <si>
    <t>Кисель "Витошка"</t>
  </si>
  <si>
    <t>Рассольник Петербургский</t>
  </si>
  <si>
    <t>Котлеты или биточки рыбные</t>
  </si>
  <si>
    <t>Соус сметанный</t>
  </si>
  <si>
    <t xml:space="preserve">Суп крестьянский </t>
  </si>
  <si>
    <t>Макароны отварные</t>
  </si>
  <si>
    <t>Огурец солёный</t>
  </si>
  <si>
    <t>Салат картофельный с зелёным горошком</t>
  </si>
  <si>
    <t>соус</t>
  </si>
  <si>
    <t>Кура отварная</t>
  </si>
  <si>
    <t>Котлета рубленная из куры</t>
  </si>
  <si>
    <t>Жаркое по домашнему (с говядиной)</t>
  </si>
  <si>
    <t>Жаркое по домашнему (с курой)</t>
  </si>
  <si>
    <t>Гуляш (из говядины)</t>
  </si>
  <si>
    <t>Тефтели из говядины с рисом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</si>
</sst>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8" sqref="E3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3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72</v>
      </c>
      <c r="F14" s="43">
        <v>100</v>
      </c>
      <c r="G14" s="43">
        <v>0.72</v>
      </c>
      <c r="H14" s="43">
        <v>0.08</v>
      </c>
      <c r="I14" s="43">
        <v>2.9</v>
      </c>
      <c r="J14" s="43">
        <v>17</v>
      </c>
      <c r="K14" s="44">
        <v>70</v>
      </c>
      <c r="L14" s="43"/>
    </row>
    <row r="15" spans="1:12" ht="15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1.4</v>
      </c>
      <c r="H15" s="43">
        <v>3.91</v>
      </c>
      <c r="I15" s="43">
        <v>6.79</v>
      </c>
      <c r="J15" s="43">
        <v>84.75</v>
      </c>
      <c r="K15" s="44">
        <v>187</v>
      </c>
      <c r="L15" s="43"/>
    </row>
    <row r="16" spans="1:12" ht="15">
      <c r="A16" s="23"/>
      <c r="B16" s="15"/>
      <c r="C16" s="11"/>
      <c r="D16" s="7" t="s">
        <v>28</v>
      </c>
      <c r="E16" s="42" t="s">
        <v>75</v>
      </c>
      <c r="F16" s="43">
        <v>100</v>
      </c>
      <c r="G16" s="43">
        <v>16.88</v>
      </c>
      <c r="H16" s="43">
        <v>10.88</v>
      </c>
      <c r="I16" s="43"/>
      <c r="J16" s="43">
        <v>206.25</v>
      </c>
      <c r="K16" s="44">
        <v>637</v>
      </c>
      <c r="L16" s="43"/>
    </row>
    <row r="17" spans="1:12" ht="15">
      <c r="A17" s="23"/>
      <c r="B17" s="15"/>
      <c r="C17" s="11"/>
      <c r="D17" s="7" t="s">
        <v>29</v>
      </c>
      <c r="E17" s="42" t="s">
        <v>43</v>
      </c>
      <c r="F17" s="43">
        <v>150</v>
      </c>
      <c r="G17" s="43">
        <v>3.06</v>
      </c>
      <c r="H17" s="43">
        <v>4.8</v>
      </c>
      <c r="I17" s="43">
        <v>20.45</v>
      </c>
      <c r="J17" s="43">
        <v>164.7</v>
      </c>
      <c r="K17" s="44">
        <v>694</v>
      </c>
      <c r="L17" s="43"/>
    </row>
    <row r="18" spans="1:12" ht="15">
      <c r="A18" s="23"/>
      <c r="B18" s="15"/>
      <c r="C18" s="11"/>
      <c r="D18" s="7" t="s">
        <v>30</v>
      </c>
      <c r="E18" s="42" t="s">
        <v>44</v>
      </c>
      <c r="F18" s="43">
        <v>200</v>
      </c>
      <c r="G18" s="43"/>
      <c r="H18" s="43"/>
      <c r="I18" s="43">
        <v>14.97</v>
      </c>
      <c r="J18" s="43">
        <v>57</v>
      </c>
      <c r="K18" s="44">
        <v>375</v>
      </c>
      <c r="L18" s="43"/>
    </row>
    <row r="19" spans="1:12" ht="15">
      <c r="A19" s="23"/>
      <c r="B19" s="15"/>
      <c r="C19" s="11"/>
      <c r="D19" s="7" t="s">
        <v>31</v>
      </c>
      <c r="E19" s="42" t="s">
        <v>45</v>
      </c>
      <c r="F19" s="43">
        <v>50</v>
      </c>
      <c r="G19" s="43">
        <v>3.07</v>
      </c>
      <c r="H19" s="43">
        <v>1.07</v>
      </c>
      <c r="I19" s="43">
        <v>20.9</v>
      </c>
      <c r="J19" s="43">
        <v>107.2</v>
      </c>
      <c r="K19" s="44">
        <v>38</v>
      </c>
      <c r="L19" s="43"/>
    </row>
    <row r="20" spans="1:12" ht="15">
      <c r="A20" s="23"/>
      <c r="B20" s="15"/>
      <c r="C20" s="11"/>
      <c r="D20" s="7" t="s">
        <v>32</v>
      </c>
      <c r="E20" s="42" t="s">
        <v>46</v>
      </c>
      <c r="F20" s="43">
        <v>40</v>
      </c>
      <c r="G20" s="43">
        <v>2.6</v>
      </c>
      <c r="H20" s="43">
        <v>0.48</v>
      </c>
      <c r="I20" s="43">
        <v>1.05</v>
      </c>
      <c r="J20" s="43">
        <v>72.400000000000006</v>
      </c>
      <c r="K20" s="44">
        <v>37</v>
      </c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840</v>
      </c>
      <c r="G23" s="19">
        <f t="shared" ref="G23:J23" si="2">SUM(G14:G22)</f>
        <v>27.73</v>
      </c>
      <c r="H23" s="19">
        <f t="shared" si="2"/>
        <v>21.220000000000002</v>
      </c>
      <c r="I23" s="19">
        <f t="shared" si="2"/>
        <v>67.059999999999988</v>
      </c>
      <c r="J23" s="19">
        <f t="shared" si="2"/>
        <v>709.30000000000007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840</v>
      </c>
      <c r="G24" s="32">
        <f t="shared" ref="G24:J24" si="4">G13+G23</f>
        <v>27.73</v>
      </c>
      <c r="H24" s="32">
        <f t="shared" si="4"/>
        <v>21.220000000000002</v>
      </c>
      <c r="I24" s="32">
        <f t="shared" si="4"/>
        <v>67.059999999999988</v>
      </c>
      <c r="J24" s="32">
        <f t="shared" si="4"/>
        <v>709.30000000000007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47</v>
      </c>
      <c r="F34" s="43">
        <v>250</v>
      </c>
      <c r="G34" s="43">
        <v>4.97</v>
      </c>
      <c r="H34" s="43">
        <v>6.19</v>
      </c>
      <c r="I34" s="43">
        <v>21.3</v>
      </c>
      <c r="J34" s="43">
        <v>152.84</v>
      </c>
      <c r="K34" s="44">
        <v>101</v>
      </c>
      <c r="L34" s="43"/>
    </row>
    <row r="35" spans="1:12" ht="15">
      <c r="A35" s="14"/>
      <c r="B35" s="15"/>
      <c r="C35" s="11"/>
      <c r="D35" s="7" t="s">
        <v>28</v>
      </c>
      <c r="E35" s="42" t="s">
        <v>80</v>
      </c>
      <c r="F35" s="43">
        <v>100</v>
      </c>
      <c r="G35" s="43">
        <v>7.1</v>
      </c>
      <c r="H35" s="43">
        <v>5.7</v>
      </c>
      <c r="I35" s="43">
        <v>6.5</v>
      </c>
      <c r="J35" s="43">
        <v>107</v>
      </c>
      <c r="K35" s="44">
        <v>99</v>
      </c>
      <c r="L35" s="43"/>
    </row>
    <row r="36" spans="1:12" ht="15">
      <c r="A36" s="14"/>
      <c r="B36" s="15"/>
      <c r="C36" s="11"/>
      <c r="D36" s="7" t="s">
        <v>29</v>
      </c>
      <c r="E36" s="42" t="s">
        <v>48</v>
      </c>
      <c r="F36" s="43">
        <v>150</v>
      </c>
      <c r="G36" s="43">
        <v>2.29</v>
      </c>
      <c r="H36" s="43">
        <v>11</v>
      </c>
      <c r="I36" s="43">
        <v>14.44</v>
      </c>
      <c r="J36" s="43">
        <v>199.2</v>
      </c>
      <c r="K36" s="44">
        <v>321</v>
      </c>
      <c r="L36" s="43"/>
    </row>
    <row r="37" spans="1:12" ht="15">
      <c r="A37" s="14"/>
      <c r="B37" s="15"/>
      <c r="C37" s="11"/>
      <c r="D37" s="7" t="s">
        <v>30</v>
      </c>
      <c r="E37" s="42" t="s">
        <v>66</v>
      </c>
      <c r="F37" s="43">
        <v>200</v>
      </c>
      <c r="G37" s="43">
        <v>0.2</v>
      </c>
      <c r="H37" s="43"/>
      <c r="I37" s="43">
        <v>4</v>
      </c>
      <c r="J37" s="43">
        <v>95</v>
      </c>
      <c r="K37" s="44">
        <v>73</v>
      </c>
      <c r="L37" s="43"/>
    </row>
    <row r="38" spans="1:12" ht="15">
      <c r="A38" s="14"/>
      <c r="B38" s="15"/>
      <c r="C38" s="11"/>
      <c r="D38" s="7" t="s">
        <v>31</v>
      </c>
      <c r="E38" s="42" t="s">
        <v>45</v>
      </c>
      <c r="F38" s="43">
        <v>50</v>
      </c>
      <c r="G38" s="43">
        <v>3.07</v>
      </c>
      <c r="H38" s="43">
        <v>1.07</v>
      </c>
      <c r="I38" s="43">
        <v>20.9</v>
      </c>
      <c r="J38" s="43">
        <v>107.2</v>
      </c>
      <c r="K38" s="44">
        <v>38</v>
      </c>
      <c r="L38" s="43"/>
    </row>
    <row r="39" spans="1:12" ht="15">
      <c r="A39" s="14"/>
      <c r="B39" s="15"/>
      <c r="C39" s="11"/>
      <c r="D39" s="7" t="s">
        <v>32</v>
      </c>
      <c r="E39" s="42" t="s">
        <v>46</v>
      </c>
      <c r="F39" s="43">
        <v>40</v>
      </c>
      <c r="G39" s="43">
        <v>2.6</v>
      </c>
      <c r="H39" s="43">
        <v>0.48</v>
      </c>
      <c r="I39" s="43">
        <v>1.05</v>
      </c>
      <c r="J39" s="43">
        <v>72.400000000000006</v>
      </c>
      <c r="K39" s="44">
        <v>37</v>
      </c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20.23</v>
      </c>
      <c r="H42" s="19">
        <f t="shared" ref="H42" si="11">SUM(H33:H41)</f>
        <v>24.44</v>
      </c>
      <c r="I42" s="19">
        <f t="shared" ref="I42" si="12">SUM(I33:I41)</f>
        <v>68.19</v>
      </c>
      <c r="J42" s="19">
        <f t="shared" ref="J42:L42" si="13">SUM(J33:J41)</f>
        <v>733.64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790</v>
      </c>
      <c r="G43" s="32">
        <f t="shared" ref="G43" si="14">G32+G42</f>
        <v>20.23</v>
      </c>
      <c r="H43" s="32">
        <f t="shared" ref="H43" si="15">H32+H42</f>
        <v>24.44</v>
      </c>
      <c r="I43" s="32">
        <f t="shared" ref="I43" si="16">I32+I42</f>
        <v>68.19</v>
      </c>
      <c r="J43" s="32">
        <f t="shared" ref="J43:L43" si="17">J32+J42</f>
        <v>733.64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49</v>
      </c>
      <c r="F53" s="43">
        <v>250</v>
      </c>
      <c r="G53" s="43">
        <v>8</v>
      </c>
      <c r="H53" s="43">
        <v>4.4249999999999998</v>
      </c>
      <c r="I53" s="43">
        <v>31.824999999999999</v>
      </c>
      <c r="J53" s="43">
        <v>201.67500000000001</v>
      </c>
      <c r="K53" s="44">
        <v>63</v>
      </c>
      <c r="L53" s="43"/>
    </row>
    <row r="54" spans="1:12" ht="15">
      <c r="A54" s="23"/>
      <c r="B54" s="15"/>
      <c r="C54" s="11"/>
      <c r="D54" s="7" t="s">
        <v>28</v>
      </c>
      <c r="E54" s="42" t="s">
        <v>76</v>
      </c>
      <c r="F54" s="43">
        <v>100</v>
      </c>
      <c r="G54" s="43">
        <v>12.5</v>
      </c>
      <c r="H54" s="43">
        <v>17.7</v>
      </c>
      <c r="I54" s="43">
        <v>12.7</v>
      </c>
      <c r="J54" s="43">
        <v>262</v>
      </c>
      <c r="K54" s="44">
        <v>498</v>
      </c>
      <c r="L54" s="43"/>
    </row>
    <row r="55" spans="1:12" ht="15">
      <c r="A55" s="23"/>
      <c r="B55" s="15"/>
      <c r="C55" s="11"/>
      <c r="D55" s="7" t="s">
        <v>29</v>
      </c>
      <c r="E55" s="42" t="s">
        <v>50</v>
      </c>
      <c r="F55" s="43">
        <v>150</v>
      </c>
      <c r="G55" s="43">
        <v>7.46</v>
      </c>
      <c r="H55" s="43">
        <v>5.61</v>
      </c>
      <c r="I55" s="43">
        <v>35.840000000000003</v>
      </c>
      <c r="J55" s="43">
        <v>230.45</v>
      </c>
      <c r="K55" s="44">
        <v>336</v>
      </c>
      <c r="L55" s="43"/>
    </row>
    <row r="56" spans="1:12" ht="15">
      <c r="A56" s="23"/>
      <c r="B56" s="15"/>
      <c r="C56" s="11"/>
      <c r="D56" s="7" t="s">
        <v>30</v>
      </c>
      <c r="E56" s="42" t="s">
        <v>51</v>
      </c>
      <c r="F56" s="43">
        <v>200</v>
      </c>
      <c r="G56" s="43">
        <v>0.18</v>
      </c>
      <c r="H56" s="43">
        <v>0.02</v>
      </c>
      <c r="I56" s="43">
        <v>27.46</v>
      </c>
      <c r="J56" s="43">
        <v>94.58</v>
      </c>
      <c r="K56" s="44">
        <v>95</v>
      </c>
      <c r="L56" s="43"/>
    </row>
    <row r="57" spans="1:12" ht="15">
      <c r="A57" s="23"/>
      <c r="B57" s="15"/>
      <c r="C57" s="11"/>
      <c r="D57" s="7" t="s">
        <v>31</v>
      </c>
      <c r="E57" s="42" t="s">
        <v>45</v>
      </c>
      <c r="F57" s="43">
        <v>50</v>
      </c>
      <c r="G57" s="43">
        <v>3.07</v>
      </c>
      <c r="H57" s="43">
        <v>1.07</v>
      </c>
      <c r="I57" s="43">
        <v>20.9</v>
      </c>
      <c r="J57" s="43">
        <v>107.2</v>
      </c>
      <c r="K57" s="44">
        <v>38</v>
      </c>
      <c r="L57" s="43"/>
    </row>
    <row r="58" spans="1:12" ht="15">
      <c r="A58" s="23"/>
      <c r="B58" s="15"/>
      <c r="C58" s="11"/>
      <c r="D58" s="7" t="s">
        <v>32</v>
      </c>
      <c r="E58" s="42" t="s">
        <v>46</v>
      </c>
      <c r="F58" s="43">
        <v>40</v>
      </c>
      <c r="G58" s="43">
        <v>2.6</v>
      </c>
      <c r="H58" s="43">
        <v>0.48</v>
      </c>
      <c r="I58" s="43">
        <v>1.05</v>
      </c>
      <c r="J58" s="43">
        <v>72.400000000000006</v>
      </c>
      <c r="K58" s="44">
        <v>37</v>
      </c>
      <c r="L58" s="43"/>
    </row>
    <row r="59" spans="1:12" ht="15">
      <c r="A59" s="23"/>
      <c r="B59" s="15"/>
      <c r="C59" s="11"/>
      <c r="D59" s="6" t="s">
        <v>74</v>
      </c>
      <c r="E59" s="42" t="s">
        <v>52</v>
      </c>
      <c r="F59" s="43">
        <v>30</v>
      </c>
      <c r="G59" s="43">
        <v>1</v>
      </c>
      <c r="H59" s="43">
        <v>4.43</v>
      </c>
      <c r="I59" s="43">
        <v>6</v>
      </c>
      <c r="J59" s="43">
        <v>70</v>
      </c>
      <c r="K59" s="44">
        <v>223</v>
      </c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34.81</v>
      </c>
      <c r="H61" s="19">
        <f t="shared" ref="H61" si="23">SUM(H52:H60)</f>
        <v>33.734999999999999</v>
      </c>
      <c r="I61" s="19">
        <f t="shared" ref="I61" si="24">SUM(I52:I60)</f>
        <v>135.77500000000003</v>
      </c>
      <c r="J61" s="19">
        <f t="shared" ref="J61:L61" si="25">SUM(J52:J60)</f>
        <v>1038.3050000000001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820</v>
      </c>
      <c r="G62" s="32">
        <f t="shared" ref="G62" si="26">G51+G61</f>
        <v>34.81</v>
      </c>
      <c r="H62" s="32">
        <f t="shared" ref="H62" si="27">H51+H61</f>
        <v>33.734999999999999</v>
      </c>
      <c r="I62" s="32">
        <f t="shared" ref="I62" si="28">I51+I61</f>
        <v>135.77500000000003</v>
      </c>
      <c r="J62" s="32">
        <f t="shared" ref="J62:L62" si="29">J51+J61</f>
        <v>1038.3050000000001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53</v>
      </c>
      <c r="F72" s="43">
        <v>250</v>
      </c>
      <c r="G72" s="43">
        <v>8.75</v>
      </c>
      <c r="H72" s="43">
        <v>4.3250000000000002</v>
      </c>
      <c r="I72" s="43">
        <v>15.324999999999999</v>
      </c>
      <c r="J72" s="43">
        <v>136.67500000000001</v>
      </c>
      <c r="K72" s="44">
        <v>70</v>
      </c>
      <c r="L72" s="43"/>
    </row>
    <row r="73" spans="1:12" ht="15">
      <c r="A73" s="23"/>
      <c r="B73" s="15"/>
      <c r="C73" s="11"/>
      <c r="D73" s="7" t="s">
        <v>28</v>
      </c>
      <c r="E73" s="42" t="s">
        <v>77</v>
      </c>
      <c r="F73" s="43">
        <v>200</v>
      </c>
      <c r="G73" s="43">
        <v>18.100000000000001</v>
      </c>
      <c r="H73" s="43">
        <v>18.899999999999999</v>
      </c>
      <c r="I73" s="43">
        <v>24.6</v>
      </c>
      <c r="J73" s="43">
        <v>330</v>
      </c>
      <c r="K73" s="44">
        <v>258</v>
      </c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54</v>
      </c>
      <c r="F75" s="43">
        <v>200</v>
      </c>
      <c r="G75" s="43">
        <v>0.2</v>
      </c>
      <c r="H75" s="43">
        <v>0.04</v>
      </c>
      <c r="I75" s="43">
        <v>10.199999999999999</v>
      </c>
      <c r="J75" s="43">
        <v>41</v>
      </c>
      <c r="K75" s="44">
        <v>270</v>
      </c>
      <c r="L75" s="43"/>
    </row>
    <row r="76" spans="1:12" ht="15">
      <c r="A76" s="23"/>
      <c r="B76" s="15"/>
      <c r="C76" s="11"/>
      <c r="D76" s="7" t="s">
        <v>31</v>
      </c>
      <c r="E76" s="42" t="s">
        <v>45</v>
      </c>
      <c r="F76" s="43">
        <v>50</v>
      </c>
      <c r="G76" s="43">
        <v>3.07</v>
      </c>
      <c r="H76" s="43">
        <v>1.07</v>
      </c>
      <c r="I76" s="43">
        <v>20.9</v>
      </c>
      <c r="J76" s="43">
        <v>107.2</v>
      </c>
      <c r="K76" s="44">
        <v>38</v>
      </c>
      <c r="L76" s="43"/>
    </row>
    <row r="77" spans="1:12" ht="15">
      <c r="A77" s="23"/>
      <c r="B77" s="15"/>
      <c r="C77" s="11"/>
      <c r="D77" s="7" t="s">
        <v>32</v>
      </c>
      <c r="E77" s="42" t="s">
        <v>46</v>
      </c>
      <c r="F77" s="43">
        <v>40</v>
      </c>
      <c r="G77" s="43">
        <v>2.6</v>
      </c>
      <c r="H77" s="43">
        <v>0.48</v>
      </c>
      <c r="I77" s="43">
        <v>1.05</v>
      </c>
      <c r="J77" s="43">
        <v>72.400000000000006</v>
      </c>
      <c r="K77" s="44">
        <v>37</v>
      </c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32.72</v>
      </c>
      <c r="H80" s="19">
        <f t="shared" ref="H80" si="35">SUM(H71:H79)</f>
        <v>24.814999999999998</v>
      </c>
      <c r="I80" s="19">
        <f t="shared" ref="I80" si="36">SUM(I71:I79)</f>
        <v>72.075000000000003</v>
      </c>
      <c r="J80" s="19">
        <f t="shared" ref="J80:L80" si="37">SUM(J71:J79)</f>
        <v>687.27499999999998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740</v>
      </c>
      <c r="G81" s="32">
        <f t="shared" ref="G81" si="38">G70+G80</f>
        <v>32.72</v>
      </c>
      <c r="H81" s="32">
        <f t="shared" ref="H81" si="39">H70+H80</f>
        <v>24.814999999999998</v>
      </c>
      <c r="I81" s="32">
        <f t="shared" ref="I81" si="40">I70+I80</f>
        <v>72.075000000000003</v>
      </c>
      <c r="J81" s="32">
        <f t="shared" ref="J81:L81" si="41">J70+J80</f>
        <v>687.27499999999998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55</v>
      </c>
      <c r="F90" s="43">
        <v>100</v>
      </c>
      <c r="G90" s="43">
        <v>1.5</v>
      </c>
      <c r="H90" s="43">
        <v>3.5</v>
      </c>
      <c r="I90" s="43">
        <v>6.8</v>
      </c>
      <c r="J90" s="43">
        <v>65</v>
      </c>
      <c r="K90" s="44">
        <v>15</v>
      </c>
      <c r="L90" s="43"/>
    </row>
    <row r="91" spans="1:12" ht="15">
      <c r="A91" s="23"/>
      <c r="B91" s="15"/>
      <c r="C91" s="11"/>
      <c r="D91" s="7" t="s">
        <v>27</v>
      </c>
      <c r="E91" s="42" t="s">
        <v>56</v>
      </c>
      <c r="F91" s="43">
        <v>250</v>
      </c>
      <c r="G91" s="43">
        <v>2.31</v>
      </c>
      <c r="H91" s="43">
        <v>2.83</v>
      </c>
      <c r="I91" s="43">
        <v>16.64</v>
      </c>
      <c r="J91" s="43">
        <v>101.25</v>
      </c>
      <c r="K91" s="44">
        <v>200</v>
      </c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 t="s">
        <v>57</v>
      </c>
      <c r="F93" s="43">
        <v>200</v>
      </c>
      <c r="G93" s="43">
        <v>11.17</v>
      </c>
      <c r="H93" s="43">
        <v>10.28</v>
      </c>
      <c r="I93" s="43">
        <v>31.78</v>
      </c>
      <c r="J93" s="43">
        <v>264</v>
      </c>
      <c r="K93" s="44">
        <v>206</v>
      </c>
      <c r="L93" s="43"/>
    </row>
    <row r="94" spans="1:12" ht="15">
      <c r="A94" s="23"/>
      <c r="B94" s="15"/>
      <c r="C94" s="11"/>
      <c r="D94" s="7" t="s">
        <v>30</v>
      </c>
      <c r="E94" s="42" t="s">
        <v>58</v>
      </c>
      <c r="F94" s="43">
        <v>200</v>
      </c>
      <c r="G94" s="43"/>
      <c r="H94" s="43"/>
      <c r="I94" s="43">
        <v>19</v>
      </c>
      <c r="J94" s="43">
        <v>75</v>
      </c>
      <c r="K94" s="44">
        <v>72</v>
      </c>
      <c r="L94" s="43"/>
    </row>
    <row r="95" spans="1:12" ht="15">
      <c r="A95" s="23"/>
      <c r="B95" s="15"/>
      <c r="C95" s="11"/>
      <c r="D95" s="7" t="s">
        <v>31</v>
      </c>
      <c r="E95" s="42" t="s">
        <v>45</v>
      </c>
      <c r="F95" s="43">
        <v>50</v>
      </c>
      <c r="G95" s="43">
        <v>3.07</v>
      </c>
      <c r="H95" s="43">
        <v>1.07</v>
      </c>
      <c r="I95" s="43">
        <v>20.9</v>
      </c>
      <c r="J95" s="43">
        <v>107.2</v>
      </c>
      <c r="K95" s="44">
        <v>38</v>
      </c>
      <c r="L95" s="43"/>
    </row>
    <row r="96" spans="1:12" ht="15">
      <c r="A96" s="23"/>
      <c r="B96" s="15"/>
      <c r="C96" s="11"/>
      <c r="D96" s="7" t="s">
        <v>32</v>
      </c>
      <c r="E96" s="42" t="s">
        <v>46</v>
      </c>
      <c r="F96" s="43">
        <v>40</v>
      </c>
      <c r="G96" s="43">
        <v>2.6</v>
      </c>
      <c r="H96" s="43">
        <v>0.48</v>
      </c>
      <c r="I96" s="43">
        <v>1.05</v>
      </c>
      <c r="J96" s="43">
        <v>72.400000000000006</v>
      </c>
      <c r="K96" s="44">
        <v>37</v>
      </c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840</v>
      </c>
      <c r="G99" s="19">
        <f t="shared" ref="G99" si="46">SUM(G90:G98)</f>
        <v>20.650000000000002</v>
      </c>
      <c r="H99" s="19">
        <f t="shared" ref="H99" si="47">SUM(H90:H98)</f>
        <v>18.16</v>
      </c>
      <c r="I99" s="19">
        <f t="shared" ref="I99" si="48">SUM(I90:I98)</f>
        <v>96.17</v>
      </c>
      <c r="J99" s="19">
        <f t="shared" ref="J99:L99" si="49">SUM(J90:J98)</f>
        <v>684.85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840</v>
      </c>
      <c r="G100" s="32">
        <f t="shared" ref="G100" si="50">G89+G99</f>
        <v>20.650000000000002</v>
      </c>
      <c r="H100" s="32">
        <f t="shared" ref="H100" si="51">H89+H99</f>
        <v>18.16</v>
      </c>
      <c r="I100" s="32">
        <f t="shared" ref="I100" si="52">I89+I99</f>
        <v>96.17</v>
      </c>
      <c r="J100" s="32">
        <f t="shared" ref="J100:L100" si="53">J89+J99</f>
        <v>684.85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59</v>
      </c>
      <c r="F110" s="43">
        <v>250</v>
      </c>
      <c r="G110" s="43">
        <v>1.81</v>
      </c>
      <c r="H110" s="43">
        <v>4.91</v>
      </c>
      <c r="I110" s="43">
        <v>125.25</v>
      </c>
      <c r="J110" s="43">
        <v>102.5</v>
      </c>
      <c r="K110" s="44">
        <v>170</v>
      </c>
      <c r="L110" s="43"/>
    </row>
    <row r="111" spans="1:12" ht="15">
      <c r="A111" s="23"/>
      <c r="B111" s="15"/>
      <c r="C111" s="11"/>
      <c r="D111" s="7" t="s">
        <v>28</v>
      </c>
      <c r="E111" s="42" t="s">
        <v>60</v>
      </c>
      <c r="F111" s="43">
        <v>200</v>
      </c>
      <c r="G111" s="43">
        <v>24.5</v>
      </c>
      <c r="H111" s="43">
        <v>27</v>
      </c>
      <c r="I111" s="43">
        <v>44.2</v>
      </c>
      <c r="J111" s="43">
        <v>522</v>
      </c>
      <c r="K111" s="44">
        <v>122</v>
      </c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61</v>
      </c>
      <c r="F113" s="43">
        <v>200</v>
      </c>
      <c r="G113" s="43">
        <v>1</v>
      </c>
      <c r="H113" s="43">
        <v>0.06</v>
      </c>
      <c r="I113" s="43">
        <v>27.5</v>
      </c>
      <c r="J113" s="43">
        <v>110</v>
      </c>
      <c r="K113" s="44">
        <v>278</v>
      </c>
      <c r="L113" s="43"/>
    </row>
    <row r="114" spans="1:12" ht="15">
      <c r="A114" s="23"/>
      <c r="B114" s="15"/>
      <c r="C114" s="11"/>
      <c r="D114" s="7" t="s">
        <v>31</v>
      </c>
      <c r="E114" s="42" t="s">
        <v>45</v>
      </c>
      <c r="F114" s="43">
        <v>50</v>
      </c>
      <c r="G114" s="43">
        <v>3.07</v>
      </c>
      <c r="H114" s="43">
        <v>1.07</v>
      </c>
      <c r="I114" s="43">
        <v>20.9</v>
      </c>
      <c r="J114" s="43">
        <v>107.2</v>
      </c>
      <c r="K114" s="44">
        <v>38</v>
      </c>
      <c r="L114" s="43"/>
    </row>
    <row r="115" spans="1:12" ht="15">
      <c r="A115" s="23"/>
      <c r="B115" s="15"/>
      <c r="C115" s="11"/>
      <c r="D115" s="7" t="s">
        <v>32</v>
      </c>
      <c r="E115" s="42" t="s">
        <v>46</v>
      </c>
      <c r="F115" s="43">
        <v>40</v>
      </c>
      <c r="G115" s="43">
        <v>2.6</v>
      </c>
      <c r="H115" s="43">
        <v>0.48</v>
      </c>
      <c r="I115" s="43">
        <v>1.05</v>
      </c>
      <c r="J115" s="43">
        <v>72.400000000000006</v>
      </c>
      <c r="K115" s="44">
        <v>37</v>
      </c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6">SUM(G109:G117)</f>
        <v>32.979999999999997</v>
      </c>
      <c r="H118" s="19">
        <f t="shared" si="56"/>
        <v>33.519999999999996</v>
      </c>
      <c r="I118" s="19">
        <f t="shared" si="56"/>
        <v>218.9</v>
      </c>
      <c r="J118" s="19">
        <f t="shared" si="56"/>
        <v>914.1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740</v>
      </c>
      <c r="G119" s="32">
        <f t="shared" ref="G119" si="58">G108+G118</f>
        <v>32.979999999999997</v>
      </c>
      <c r="H119" s="32">
        <f t="shared" ref="H119" si="59">H108+H118</f>
        <v>33.519999999999996</v>
      </c>
      <c r="I119" s="32">
        <f t="shared" ref="I119" si="60">I108+I118</f>
        <v>218.9</v>
      </c>
      <c r="J119" s="32">
        <f t="shared" ref="J119:L119" si="61">J108+J118</f>
        <v>914.1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62</v>
      </c>
      <c r="F129" s="43">
        <v>250</v>
      </c>
      <c r="G129" s="43">
        <v>2.69</v>
      </c>
      <c r="H129" s="43">
        <v>2.84</v>
      </c>
      <c r="I129" s="43">
        <v>17.14</v>
      </c>
      <c r="J129" s="43">
        <v>104.75</v>
      </c>
      <c r="K129" s="44">
        <v>59</v>
      </c>
      <c r="L129" s="43"/>
    </row>
    <row r="130" spans="1:12" ht="15">
      <c r="A130" s="14"/>
      <c r="B130" s="15"/>
      <c r="C130" s="11"/>
      <c r="D130" s="7" t="s">
        <v>28</v>
      </c>
      <c r="E130" s="42" t="s">
        <v>78</v>
      </c>
      <c r="F130" s="43">
        <v>200</v>
      </c>
      <c r="G130" s="43">
        <v>9.92</v>
      </c>
      <c r="H130" s="43">
        <v>9.2799999999999994</v>
      </c>
      <c r="I130" s="43">
        <v>17.52</v>
      </c>
      <c r="J130" s="43">
        <v>280.88</v>
      </c>
      <c r="K130" s="44">
        <v>98</v>
      </c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63</v>
      </c>
      <c r="F132" s="43">
        <v>200</v>
      </c>
      <c r="G132" s="43">
        <v>0.6</v>
      </c>
      <c r="H132" s="43">
        <v>0.3</v>
      </c>
      <c r="I132" s="43">
        <v>27</v>
      </c>
      <c r="J132" s="43">
        <v>111</v>
      </c>
      <c r="K132" s="44">
        <v>286</v>
      </c>
      <c r="L132" s="43"/>
    </row>
    <row r="133" spans="1:12" ht="15">
      <c r="A133" s="14"/>
      <c r="B133" s="15"/>
      <c r="C133" s="11"/>
      <c r="D133" s="7" t="s">
        <v>31</v>
      </c>
      <c r="E133" s="42" t="s">
        <v>45</v>
      </c>
      <c r="F133" s="43">
        <v>50</v>
      </c>
      <c r="G133" s="43">
        <v>3.07</v>
      </c>
      <c r="H133" s="43">
        <v>1.07</v>
      </c>
      <c r="I133" s="43">
        <v>20.9</v>
      </c>
      <c r="J133" s="43">
        <v>107.2</v>
      </c>
      <c r="K133" s="44">
        <v>38</v>
      </c>
      <c r="L133" s="43"/>
    </row>
    <row r="134" spans="1:12" ht="15">
      <c r="A134" s="14"/>
      <c r="B134" s="15"/>
      <c r="C134" s="11"/>
      <c r="D134" s="7" t="s">
        <v>32</v>
      </c>
      <c r="E134" s="42" t="s">
        <v>46</v>
      </c>
      <c r="F134" s="43">
        <v>40</v>
      </c>
      <c r="G134" s="43">
        <v>2.6</v>
      </c>
      <c r="H134" s="43">
        <v>0.48</v>
      </c>
      <c r="I134" s="43">
        <v>1.05</v>
      </c>
      <c r="J134" s="43">
        <v>72.400000000000006</v>
      </c>
      <c r="K134" s="44">
        <v>37</v>
      </c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64">SUM(G128:G136)</f>
        <v>18.88</v>
      </c>
      <c r="H137" s="19">
        <f t="shared" si="64"/>
        <v>13.97</v>
      </c>
      <c r="I137" s="19">
        <f t="shared" si="64"/>
        <v>83.61</v>
      </c>
      <c r="J137" s="19">
        <f t="shared" si="64"/>
        <v>676.23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740</v>
      </c>
      <c r="G138" s="32">
        <f t="shared" ref="G138" si="66">G127+G137</f>
        <v>18.88</v>
      </c>
      <c r="H138" s="32">
        <f t="shared" ref="H138" si="67">H127+H137</f>
        <v>13.97</v>
      </c>
      <c r="I138" s="32">
        <f t="shared" ref="I138" si="68">I127+I137</f>
        <v>83.61</v>
      </c>
      <c r="J138" s="32">
        <f t="shared" ref="J138:L138" si="69">J127+J137</f>
        <v>676.23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73</v>
      </c>
      <c r="F147" s="43">
        <v>100</v>
      </c>
      <c r="G147" s="43">
        <v>3.3</v>
      </c>
      <c r="H147" s="43">
        <v>10</v>
      </c>
      <c r="I147" s="43">
        <v>10.1</v>
      </c>
      <c r="J147" s="43">
        <v>144</v>
      </c>
      <c r="K147" s="44">
        <v>36</v>
      </c>
      <c r="L147" s="43"/>
    </row>
    <row r="148" spans="1:12" ht="15">
      <c r="A148" s="23"/>
      <c r="B148" s="15"/>
      <c r="C148" s="11"/>
      <c r="D148" s="7" t="s">
        <v>27</v>
      </c>
      <c r="E148" s="42" t="s">
        <v>64</v>
      </c>
      <c r="F148" s="43">
        <v>200</v>
      </c>
      <c r="G148" s="43">
        <v>1.8</v>
      </c>
      <c r="H148" s="43">
        <v>4.0999999999999996</v>
      </c>
      <c r="I148" s="43">
        <v>9.3000000000000007</v>
      </c>
      <c r="J148" s="43">
        <v>81.12</v>
      </c>
      <c r="K148" s="44">
        <v>65</v>
      </c>
      <c r="L148" s="43"/>
    </row>
    <row r="149" spans="1:12" ht="15">
      <c r="A149" s="23"/>
      <c r="B149" s="15"/>
      <c r="C149" s="11"/>
      <c r="D149" s="7" t="s">
        <v>28</v>
      </c>
      <c r="E149" s="42" t="s">
        <v>65</v>
      </c>
      <c r="F149" s="43">
        <v>200</v>
      </c>
      <c r="G149" s="43">
        <v>19.7</v>
      </c>
      <c r="H149" s="43">
        <v>15</v>
      </c>
      <c r="I149" s="43">
        <v>13.65</v>
      </c>
      <c r="J149" s="43">
        <v>269</v>
      </c>
      <c r="K149" s="44">
        <v>336</v>
      </c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66</v>
      </c>
      <c r="F151" s="43">
        <v>200</v>
      </c>
      <c r="G151" s="43">
        <v>0.2</v>
      </c>
      <c r="H151" s="43"/>
      <c r="I151" s="43">
        <v>4</v>
      </c>
      <c r="J151" s="43">
        <v>95</v>
      </c>
      <c r="K151" s="44">
        <v>73</v>
      </c>
      <c r="L151" s="43"/>
    </row>
    <row r="152" spans="1:12" ht="15">
      <c r="A152" s="23"/>
      <c r="B152" s="15"/>
      <c r="C152" s="11"/>
      <c r="D152" s="7" t="s">
        <v>31</v>
      </c>
      <c r="E152" s="42" t="s">
        <v>45</v>
      </c>
      <c r="F152" s="43">
        <v>50</v>
      </c>
      <c r="G152" s="43">
        <v>3.07</v>
      </c>
      <c r="H152" s="43">
        <v>1.07</v>
      </c>
      <c r="I152" s="43">
        <v>20.9</v>
      </c>
      <c r="J152" s="43">
        <v>107.2</v>
      </c>
      <c r="K152" s="44">
        <v>38</v>
      </c>
      <c r="L152" s="43"/>
    </row>
    <row r="153" spans="1:12" ht="15">
      <c r="A153" s="23"/>
      <c r="B153" s="15"/>
      <c r="C153" s="11"/>
      <c r="D153" s="7" t="s">
        <v>32</v>
      </c>
      <c r="E153" s="42" t="s">
        <v>46</v>
      </c>
      <c r="F153" s="43">
        <v>40</v>
      </c>
      <c r="G153" s="43">
        <v>2.6</v>
      </c>
      <c r="H153" s="43">
        <v>0.48</v>
      </c>
      <c r="I153" s="43">
        <v>1.05</v>
      </c>
      <c r="J153" s="43">
        <v>72.400000000000006</v>
      </c>
      <c r="K153" s="44">
        <v>37</v>
      </c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30.669999999999998</v>
      </c>
      <c r="H156" s="19">
        <f t="shared" si="72"/>
        <v>30.650000000000002</v>
      </c>
      <c r="I156" s="19">
        <f t="shared" si="72"/>
        <v>58.999999999999993</v>
      </c>
      <c r="J156" s="19">
        <f t="shared" si="72"/>
        <v>768.72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790</v>
      </c>
      <c r="G157" s="32">
        <f t="shared" ref="G157" si="74">G146+G156</f>
        <v>30.669999999999998</v>
      </c>
      <c r="H157" s="32">
        <f t="shared" ref="H157" si="75">H146+H156</f>
        <v>30.650000000000002</v>
      </c>
      <c r="I157" s="32">
        <f t="shared" ref="I157" si="76">I146+I156</f>
        <v>58.999999999999993</v>
      </c>
      <c r="J157" s="32">
        <f t="shared" ref="J157:L157" si="77">J146+J156</f>
        <v>768.72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67</v>
      </c>
      <c r="F167" s="43">
        <v>250</v>
      </c>
      <c r="G167" s="43">
        <v>1.68</v>
      </c>
      <c r="H167" s="43">
        <v>4.09</v>
      </c>
      <c r="I167" s="43">
        <v>13.27</v>
      </c>
      <c r="J167" s="43">
        <v>120.75</v>
      </c>
      <c r="K167" s="44">
        <v>197</v>
      </c>
      <c r="L167" s="43"/>
    </row>
    <row r="168" spans="1:12" ht="15">
      <c r="A168" s="23"/>
      <c r="B168" s="15"/>
      <c r="C168" s="11"/>
      <c r="D168" s="7" t="s">
        <v>28</v>
      </c>
      <c r="E168" s="42" t="s">
        <v>68</v>
      </c>
      <c r="F168" s="43">
        <v>100</v>
      </c>
      <c r="G168" s="43">
        <v>14.99</v>
      </c>
      <c r="H168" s="43">
        <v>5.0599999999999996</v>
      </c>
      <c r="I168" s="43">
        <v>9.59</v>
      </c>
      <c r="J168" s="43">
        <v>143.75</v>
      </c>
      <c r="K168" s="44">
        <v>255</v>
      </c>
      <c r="L168" s="43"/>
    </row>
    <row r="169" spans="1:12" ht="15">
      <c r="A169" s="23"/>
      <c r="B169" s="15"/>
      <c r="C169" s="11"/>
      <c r="D169" s="7" t="s">
        <v>29</v>
      </c>
      <c r="E169" s="42" t="s">
        <v>43</v>
      </c>
      <c r="F169" s="43">
        <v>200</v>
      </c>
      <c r="G169" s="43">
        <v>4.08</v>
      </c>
      <c r="H169" s="43">
        <v>6.4</v>
      </c>
      <c r="I169" s="43">
        <v>27.26</v>
      </c>
      <c r="J169" s="43">
        <v>183</v>
      </c>
      <c r="K169" s="44">
        <v>694</v>
      </c>
      <c r="L169" s="43"/>
    </row>
    <row r="170" spans="1:12" ht="15">
      <c r="A170" s="23"/>
      <c r="B170" s="15"/>
      <c r="C170" s="11"/>
      <c r="D170" s="7" t="s">
        <v>30</v>
      </c>
      <c r="E170" s="42" t="s">
        <v>44</v>
      </c>
      <c r="F170" s="43">
        <v>200</v>
      </c>
      <c r="G170" s="43">
        <v>0.1</v>
      </c>
      <c r="H170" s="43">
        <v>0.02</v>
      </c>
      <c r="I170" s="43">
        <v>9.9</v>
      </c>
      <c r="J170" s="43">
        <v>35</v>
      </c>
      <c r="K170" s="44">
        <v>268</v>
      </c>
      <c r="L170" s="43"/>
    </row>
    <row r="171" spans="1:12" ht="15">
      <c r="A171" s="23"/>
      <c r="B171" s="15"/>
      <c r="C171" s="11"/>
      <c r="D171" s="7" t="s">
        <v>31</v>
      </c>
      <c r="E171" s="42" t="s">
        <v>45</v>
      </c>
      <c r="F171" s="43">
        <v>50</v>
      </c>
      <c r="G171" s="43">
        <v>3.07</v>
      </c>
      <c r="H171" s="43">
        <v>1.07</v>
      </c>
      <c r="I171" s="43">
        <v>20.9</v>
      </c>
      <c r="J171" s="43">
        <v>107.2</v>
      </c>
      <c r="K171" s="44">
        <v>38</v>
      </c>
      <c r="L171" s="43"/>
    </row>
    <row r="172" spans="1:12" ht="15">
      <c r="A172" s="23"/>
      <c r="B172" s="15"/>
      <c r="C172" s="11"/>
      <c r="D172" s="7" t="s">
        <v>32</v>
      </c>
      <c r="E172" s="42" t="s">
        <v>46</v>
      </c>
      <c r="F172" s="43">
        <v>40</v>
      </c>
      <c r="G172" s="43">
        <v>2.6</v>
      </c>
      <c r="H172" s="43">
        <v>0.48</v>
      </c>
      <c r="I172" s="43">
        <v>1.05</v>
      </c>
      <c r="J172" s="43">
        <v>72.400000000000006</v>
      </c>
      <c r="K172" s="44">
        <v>37</v>
      </c>
      <c r="L172" s="43"/>
    </row>
    <row r="173" spans="1:12" ht="15">
      <c r="A173" s="23"/>
      <c r="B173" s="15"/>
      <c r="C173" s="11"/>
      <c r="D173" s="6" t="s">
        <v>74</v>
      </c>
      <c r="E173" s="42" t="s">
        <v>69</v>
      </c>
      <c r="F173" s="43">
        <v>30</v>
      </c>
      <c r="G173" s="43">
        <v>0.25800000000000001</v>
      </c>
      <c r="H173" s="43">
        <v>1.071</v>
      </c>
      <c r="I173" s="43"/>
      <c r="J173" s="43">
        <v>16.286999999999999</v>
      </c>
      <c r="K173" s="44">
        <v>224</v>
      </c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870</v>
      </c>
      <c r="G175" s="19">
        <f t="shared" ref="G175:J175" si="80">SUM(G166:G174)</f>
        <v>26.778000000000002</v>
      </c>
      <c r="H175" s="19">
        <f t="shared" si="80"/>
        <v>18.190999999999999</v>
      </c>
      <c r="I175" s="19">
        <f t="shared" si="80"/>
        <v>81.97</v>
      </c>
      <c r="J175" s="19">
        <f t="shared" si="80"/>
        <v>678.38700000000006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870</v>
      </c>
      <c r="G176" s="32">
        <f t="shared" ref="G176" si="82">G165+G175</f>
        <v>26.778000000000002</v>
      </c>
      <c r="H176" s="32">
        <f t="shared" ref="H176" si="83">H165+H175</f>
        <v>18.190999999999999</v>
      </c>
      <c r="I176" s="32">
        <f t="shared" ref="I176" si="84">I165+I175</f>
        <v>81.97</v>
      </c>
      <c r="J176" s="32">
        <f t="shared" ref="J176:L176" si="85">J165+J175</f>
        <v>678.38700000000006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70</v>
      </c>
      <c r="F186" s="43">
        <v>200</v>
      </c>
      <c r="G186" s="43">
        <v>4.79</v>
      </c>
      <c r="H186" s="43">
        <v>6.03</v>
      </c>
      <c r="I186" s="43">
        <v>12.42</v>
      </c>
      <c r="J186" s="43">
        <v>118.62</v>
      </c>
      <c r="K186" s="44">
        <v>201</v>
      </c>
      <c r="L186" s="43"/>
    </row>
    <row r="187" spans="1:12" ht="15">
      <c r="A187" s="23"/>
      <c r="B187" s="15"/>
      <c r="C187" s="11"/>
      <c r="D187" s="7" t="s">
        <v>28</v>
      </c>
      <c r="E187" s="42" t="s">
        <v>79</v>
      </c>
      <c r="F187" s="43">
        <v>100</v>
      </c>
      <c r="G187" s="43">
        <v>23.8</v>
      </c>
      <c r="H187" s="43">
        <v>19.52</v>
      </c>
      <c r="I187" s="43">
        <v>5.74</v>
      </c>
      <c r="J187" s="43">
        <v>203</v>
      </c>
      <c r="K187" s="44">
        <v>591</v>
      </c>
      <c r="L187" s="43"/>
    </row>
    <row r="188" spans="1:12" ht="15">
      <c r="A188" s="23"/>
      <c r="B188" s="15"/>
      <c r="C188" s="11"/>
      <c r="D188" s="7" t="s">
        <v>29</v>
      </c>
      <c r="E188" s="42" t="s">
        <v>71</v>
      </c>
      <c r="F188" s="43">
        <v>150</v>
      </c>
      <c r="G188" s="43">
        <v>5.52</v>
      </c>
      <c r="H188" s="43">
        <v>4.5199999999999996</v>
      </c>
      <c r="I188" s="43">
        <v>26.45</v>
      </c>
      <c r="J188" s="43">
        <v>168.45</v>
      </c>
      <c r="K188" s="44">
        <v>688</v>
      </c>
      <c r="L188" s="43"/>
    </row>
    <row r="189" spans="1:12" ht="15">
      <c r="A189" s="23"/>
      <c r="B189" s="15"/>
      <c r="C189" s="11"/>
      <c r="D189" s="7" t="s">
        <v>30</v>
      </c>
      <c r="E189" s="42" t="s">
        <v>58</v>
      </c>
      <c r="F189" s="43">
        <v>200</v>
      </c>
      <c r="G189" s="43">
        <v>1.05</v>
      </c>
      <c r="H189" s="43">
        <v>2.4500000000000002</v>
      </c>
      <c r="I189" s="43">
        <v>4.76</v>
      </c>
      <c r="J189" s="43">
        <v>45.5</v>
      </c>
      <c r="K189" s="44">
        <v>72</v>
      </c>
      <c r="L189" s="43"/>
    </row>
    <row r="190" spans="1:12" ht="15">
      <c r="A190" s="23"/>
      <c r="B190" s="15"/>
      <c r="C190" s="11"/>
      <c r="D190" s="7" t="s">
        <v>31</v>
      </c>
      <c r="E190" s="42" t="s">
        <v>45</v>
      </c>
      <c r="F190" s="43">
        <v>50</v>
      </c>
      <c r="G190" s="43">
        <v>3.07</v>
      </c>
      <c r="H190" s="43">
        <v>1.07</v>
      </c>
      <c r="I190" s="43">
        <v>20.9</v>
      </c>
      <c r="J190" s="43">
        <v>107.2</v>
      </c>
      <c r="K190" s="44">
        <v>38</v>
      </c>
      <c r="L190" s="43"/>
    </row>
    <row r="191" spans="1:12" ht="15">
      <c r="A191" s="23"/>
      <c r="B191" s="15"/>
      <c r="C191" s="11"/>
      <c r="D191" s="7" t="s">
        <v>32</v>
      </c>
      <c r="E191" s="42" t="s">
        <v>46</v>
      </c>
      <c r="F191" s="43">
        <v>40</v>
      </c>
      <c r="G191" s="43">
        <v>2.6</v>
      </c>
      <c r="H191" s="43">
        <v>0.48</v>
      </c>
      <c r="I191" s="43">
        <v>1.05</v>
      </c>
      <c r="J191" s="43">
        <v>72.400000000000006</v>
      </c>
      <c r="K191" s="44">
        <v>37</v>
      </c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40.83</v>
      </c>
      <c r="H194" s="19">
        <f t="shared" si="88"/>
        <v>34.07</v>
      </c>
      <c r="I194" s="19">
        <f t="shared" si="88"/>
        <v>71.319999999999993</v>
      </c>
      <c r="J194" s="19">
        <f t="shared" si="88"/>
        <v>715.17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740</v>
      </c>
      <c r="G195" s="32">
        <f t="shared" ref="G195" si="90">G184+G194</f>
        <v>40.83</v>
      </c>
      <c r="H195" s="32">
        <f t="shared" ref="H195" si="91">H184+H194</f>
        <v>34.07</v>
      </c>
      <c r="I195" s="32">
        <f t="shared" ref="I195" si="92">I184+I194</f>
        <v>71.319999999999993</v>
      </c>
      <c r="J195" s="32">
        <f t="shared" ref="J195:L195" si="93">J184+J194</f>
        <v>715.17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791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28.627799999999997</v>
      </c>
      <c r="H196" s="34">
        <f t="shared" si="94"/>
        <v>25.277099999999997</v>
      </c>
      <c r="I196" s="34">
        <f t="shared" si="94"/>
        <v>95.407000000000011</v>
      </c>
      <c r="J196" s="34">
        <f t="shared" si="94"/>
        <v>760.59770000000003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2023-10-30T06:51:48Z</cp:lastPrinted>
  <dcterms:created xsi:type="dcterms:W3CDTF">2022-05-16T14:23:56Z</dcterms:created>
  <dcterms:modified xsi:type="dcterms:W3CDTF">2024-03-11T06:01:25Z</dcterms:modified>
</cp:coreProperties>
</file>